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genda\Agenda Clerk\120423\"/>
    </mc:Choice>
  </mc:AlternateContent>
  <xr:revisionPtr revIDLastSave="0" documentId="8_{9954873B-5505-402B-B0BC-B8CCAD3871CC}" xr6:coauthVersionLast="47" xr6:coauthVersionMax="47" xr10:uidLastSave="{00000000-0000-0000-0000-000000000000}"/>
  <bookViews>
    <workbookView xWindow="-120" yWindow="-120" windowWidth="29040" windowHeight="15840" xr2:uid="{9C024EE3-3C5C-491A-8097-759CF1708E4A}"/>
  </bookViews>
  <sheets>
    <sheet name="BudgetReport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2" l="1"/>
  <c r="I18" i="2"/>
  <c r="G20" i="2"/>
</calcChain>
</file>

<file path=xl/sharedStrings.xml><?xml version="1.0" encoding="utf-8"?>
<sst xmlns="http://schemas.openxmlformats.org/spreadsheetml/2006/main" count="36" uniqueCount="27">
  <si>
    <t/>
  </si>
  <si>
    <t>DEPARTMENT</t>
  </si>
  <si>
    <t>DESCRIPTION</t>
  </si>
  <si>
    <t>2019</t>
  </si>
  <si>
    <t>ACTIVITY</t>
  </si>
  <si>
    <t>2020</t>
  </si>
  <si>
    <t>2021</t>
  </si>
  <si>
    <t>2022</t>
  </si>
  <si>
    <t>2023</t>
  </si>
  <si>
    <t>AMENDED</t>
  </si>
  <si>
    <t>BUDGET</t>
  </si>
  <si>
    <t>2024</t>
  </si>
  <si>
    <t>ESTIMATED REVENUES</t>
  </si>
  <si>
    <t>000</t>
  </si>
  <si>
    <t>TOTAL ESTIMATED REVENUES</t>
  </si>
  <si>
    <t>APPROPRIATIONS</t>
  </si>
  <si>
    <t>301</t>
  </si>
  <si>
    <t>POLICE DEPARTMENT</t>
  </si>
  <si>
    <t>336</t>
  </si>
  <si>
    <t>FIRE DEPARTMENT</t>
  </si>
  <si>
    <t>TOTAL APPROPRIATIONS</t>
  </si>
  <si>
    <t>NET OF REVENUES/APPROPRIATIONS - FUND 211</t>
  </si>
  <si>
    <t xml:space="preserve">    BEGINNING FUND BALANCE</t>
  </si>
  <si>
    <t xml:space="preserve">    FUND BALANCE ADJUSTMENTS</t>
  </si>
  <si>
    <t xml:space="preserve">    ENDING FUND BALANCE</t>
  </si>
  <si>
    <t>PREP.</t>
  </si>
  <si>
    <t xml:space="preserve">11/28/2023                                 PUBLIC SAFTEY BUDGET REPORT FOR CHARTER TOWNSHIP OF FLINT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</si>
</sst>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38" fontId="0" fillId="0" borderId="0" xfId="0" applyNumberFormat="1" applyAlignment="1">
      <alignment horizontal="left"/>
    </xf>
    <xf numFmtId="38" fontId="0" fillId="0" borderId="0" xfId="0" applyNumberFormat="1" applyAlignment="1">
      <alignment horizontal="right"/>
    </xf>
    <xf numFmtId="38" fontId="0" fillId="0" borderId="1" xfId="0" applyNumberFormat="1" applyBorder="1" applyAlignment="1">
      <alignment horizontal="right"/>
    </xf>
    <xf numFmtId="38" fontId="0" fillId="0" borderId="2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98F2B-925F-437C-BB8B-32CC88B84A44}">
  <dimension ref="A1:I20"/>
  <sheetViews>
    <sheetView tabSelected="1" workbookViewId="0">
      <selection activeCell="I20" sqref="I20"/>
    </sheetView>
  </sheetViews>
  <sheetFormatPr defaultRowHeight="15" x14ac:dyDescent="0.25"/>
  <cols>
    <col min="1" max="1" width="20.7109375" style="3" customWidth="1"/>
    <col min="2" max="2" width="24.5703125" style="3" customWidth="1"/>
    <col min="3" max="7" width="9.85546875" style="4" bestFit="1" customWidth="1"/>
    <col min="8" max="8" width="10" style="4" bestFit="1" customWidth="1"/>
    <col min="9" max="9" width="9.85546875" style="4" bestFit="1" customWidth="1"/>
  </cols>
  <sheetData>
    <row r="1" spans="1:9" x14ac:dyDescent="0.25">
      <c r="A1" s="1" t="s">
        <v>26</v>
      </c>
    </row>
    <row r="2" spans="1:9" x14ac:dyDescent="0.25">
      <c r="A2" s="1" t="s">
        <v>0</v>
      </c>
      <c r="B2" s="1" t="s">
        <v>0</v>
      </c>
      <c r="C2" s="5" t="s">
        <v>3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8</v>
      </c>
      <c r="I2" s="5" t="s">
        <v>11</v>
      </c>
    </row>
    <row r="3" spans="1:9" x14ac:dyDescent="0.25">
      <c r="A3" s="1" t="s">
        <v>0</v>
      </c>
      <c r="B3" s="1" t="s">
        <v>0</v>
      </c>
      <c r="C3" s="5" t="s">
        <v>4</v>
      </c>
      <c r="D3" s="5" t="s">
        <v>4</v>
      </c>
      <c r="E3" s="5" t="s">
        <v>4</v>
      </c>
      <c r="F3" s="5" t="s">
        <v>4</v>
      </c>
      <c r="G3" s="5" t="s">
        <v>4</v>
      </c>
      <c r="H3" s="5" t="s">
        <v>9</v>
      </c>
      <c r="I3" s="5" t="s">
        <v>25</v>
      </c>
    </row>
    <row r="4" spans="1:9" x14ac:dyDescent="0.25">
      <c r="A4" s="2" t="s">
        <v>1</v>
      </c>
      <c r="B4" s="2" t="s">
        <v>2</v>
      </c>
      <c r="C4" s="6"/>
      <c r="D4" s="6"/>
      <c r="E4" s="6"/>
      <c r="F4" s="6"/>
      <c r="G4" s="7"/>
      <c r="H4" s="7" t="s">
        <v>10</v>
      </c>
      <c r="I4" s="7" t="s">
        <v>10</v>
      </c>
    </row>
    <row r="7" spans="1:9" x14ac:dyDescent="0.25">
      <c r="A7" s="1" t="s">
        <v>12</v>
      </c>
    </row>
    <row r="8" spans="1:9" x14ac:dyDescent="0.25">
      <c r="A8" s="1" t="s">
        <v>13</v>
      </c>
      <c r="B8" s="8"/>
      <c r="C8" s="10">
        <v>3082714</v>
      </c>
      <c r="D8" s="10">
        <v>3071400</v>
      </c>
      <c r="E8" s="10">
        <v>3220889</v>
      </c>
      <c r="F8" s="10">
        <v>3245629</v>
      </c>
      <c r="G8" s="10">
        <v>3076952</v>
      </c>
      <c r="H8" s="10">
        <v>3464854</v>
      </c>
      <c r="I8" s="10">
        <v>3524850</v>
      </c>
    </row>
    <row r="9" spans="1:9" x14ac:dyDescent="0.25">
      <c r="A9" s="1" t="s">
        <v>14</v>
      </c>
      <c r="B9" s="8"/>
      <c r="C9" s="11">
        <v>3082714</v>
      </c>
      <c r="D9" s="11">
        <v>3071400</v>
      </c>
      <c r="E9" s="11">
        <v>3220889</v>
      </c>
      <c r="F9" s="11">
        <v>3245629</v>
      </c>
      <c r="G9" s="11">
        <v>3076952</v>
      </c>
      <c r="H9" s="11">
        <v>3464854</v>
      </c>
      <c r="I9" s="11">
        <v>3524850</v>
      </c>
    </row>
    <row r="12" spans="1:9" x14ac:dyDescent="0.25">
      <c r="A12" s="1" t="s">
        <v>15</v>
      </c>
    </row>
    <row r="13" spans="1:9" x14ac:dyDescent="0.25">
      <c r="A13" s="1" t="s">
        <v>16</v>
      </c>
      <c r="B13" s="1" t="s">
        <v>17</v>
      </c>
      <c r="C13" s="9">
        <v>2238492</v>
      </c>
      <c r="D13" s="9">
        <v>2266122</v>
      </c>
      <c r="E13" s="9">
        <v>2447052</v>
      </c>
      <c r="F13" s="9">
        <v>2088575</v>
      </c>
      <c r="G13" s="9">
        <v>2093849</v>
      </c>
      <c r="H13" s="9">
        <v>2377478</v>
      </c>
      <c r="I13" s="9">
        <v>2370286</v>
      </c>
    </row>
    <row r="14" spans="1:9" x14ac:dyDescent="0.25">
      <c r="A14" s="1" t="s">
        <v>18</v>
      </c>
      <c r="B14" s="1" t="s">
        <v>19</v>
      </c>
      <c r="C14" s="10">
        <v>911517</v>
      </c>
      <c r="D14" s="10">
        <v>917509</v>
      </c>
      <c r="E14" s="10">
        <v>1151118</v>
      </c>
      <c r="F14" s="10">
        <v>1206325</v>
      </c>
      <c r="G14" s="10">
        <v>1070883</v>
      </c>
      <c r="H14" s="10">
        <v>1040081</v>
      </c>
      <c r="I14" s="10">
        <v>1204575</v>
      </c>
    </row>
    <row r="15" spans="1:9" x14ac:dyDescent="0.25">
      <c r="A15" s="1" t="s">
        <v>20</v>
      </c>
      <c r="B15" s="8"/>
      <c r="C15" s="11">
        <v>3150009</v>
      </c>
      <c r="D15" s="11">
        <v>3183631</v>
      </c>
      <c r="E15" s="11">
        <v>3598170</v>
      </c>
      <c r="F15" s="11">
        <v>3294900</v>
      </c>
      <c r="G15" s="11">
        <v>3164732</v>
      </c>
      <c r="H15" s="11">
        <v>3417559</v>
      </c>
      <c r="I15" s="11">
        <v>3574861</v>
      </c>
    </row>
    <row r="16" spans="1:9" x14ac:dyDescent="0.25">
      <c r="C16" s="6"/>
      <c r="D16" s="6"/>
      <c r="E16" s="6"/>
      <c r="F16" s="6"/>
      <c r="G16" s="6"/>
      <c r="H16" s="6"/>
      <c r="I16" s="6"/>
    </row>
    <row r="17" spans="1:9" x14ac:dyDescent="0.25">
      <c r="A17" s="1" t="s">
        <v>21</v>
      </c>
      <c r="B17" s="8"/>
      <c r="C17" s="9">
        <v>-67295</v>
      </c>
      <c r="D17" s="9">
        <v>-112231</v>
      </c>
      <c r="E17" s="9">
        <v>-377281</v>
      </c>
      <c r="F17" s="9">
        <v>-49271</v>
      </c>
      <c r="G17" s="9">
        <v>-87780</v>
      </c>
      <c r="H17" s="9">
        <v>47295</v>
      </c>
      <c r="I17" s="9">
        <v>-50011</v>
      </c>
    </row>
    <row r="18" spans="1:9" x14ac:dyDescent="0.25">
      <c r="A18" s="1" t="s">
        <v>22</v>
      </c>
      <c r="B18" s="8"/>
      <c r="C18" s="9"/>
      <c r="D18" s="9"/>
      <c r="E18" s="9"/>
      <c r="F18" s="9"/>
      <c r="G18" s="9">
        <v>894685</v>
      </c>
      <c r="H18" s="9"/>
      <c r="I18" s="9">
        <f>+G20</f>
        <v>806905</v>
      </c>
    </row>
    <row r="19" spans="1:9" x14ac:dyDescent="0.25">
      <c r="A19" s="1" t="s">
        <v>23</v>
      </c>
      <c r="B19" s="8"/>
      <c r="C19" s="9"/>
      <c r="D19" s="9"/>
      <c r="E19" s="9"/>
      <c r="F19" s="9"/>
      <c r="G19" s="9"/>
      <c r="H19" s="9"/>
      <c r="I19" s="9"/>
    </row>
    <row r="20" spans="1:9" x14ac:dyDescent="0.25">
      <c r="A20" s="1" t="s">
        <v>24</v>
      </c>
      <c r="B20" s="8"/>
      <c r="C20" s="11"/>
      <c r="D20" s="11"/>
      <c r="E20" s="11"/>
      <c r="F20" s="11"/>
      <c r="G20" s="11">
        <f>+G18+G9-G15</f>
        <v>806905</v>
      </c>
      <c r="H20" s="11"/>
      <c r="I20" s="11">
        <f>+I18+I9-I15</f>
        <v>756894</v>
      </c>
    </row>
  </sheetData>
  <pageMargins left="0.7" right="0.7" top="0.75" bottom="0.75" header="0.3" footer="0.3"/>
  <pageSetup orientation="landscape" r:id="rId1"/>
  <rowBreaks count="3" manualBreakCount="3">
    <brk id="9" max="16383" man="1"/>
    <brk id="15" max="16383" man="1"/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A47B8-46A1-4795-B474-DDF5406DC52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BudgetReport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McIntire</dc:creator>
  <cp:lastModifiedBy>Tracey Tucker</cp:lastModifiedBy>
  <dcterms:created xsi:type="dcterms:W3CDTF">2023-11-28T17:42:02Z</dcterms:created>
  <dcterms:modified xsi:type="dcterms:W3CDTF">2023-11-28T22:21:41Z</dcterms:modified>
</cp:coreProperties>
</file>